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4DF0A9F1-91CF-4EE9-A487-873E3FB9D4EE}"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<sst xmlns="http://schemas.openxmlformats.org/spreadsheetml/2006/main" count="8065" uniqueCount="1828">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</sst>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466</v>
      </c>
      <c r="B10" s="157"/>
      <c r="C10" s="149" t="str">
        <f>VLOOKUP(A10,Listado!A6:R456,6,0)</f>
        <v>G. OPERACIÓN E INSPECCIÓN</v>
      </c>
      <c r="D10" s="149"/>
      <c r="E10" s="149"/>
      <c r="F10" s="149"/>
      <c r="G10" s="149" t="str">
        <f>VLOOKUP(A10,Listado!A6:R456,7,0)</f>
        <v>Técnico/a 2</v>
      </c>
      <c r="H10" s="149"/>
      <c r="I10" s="150" t="str">
        <f>VLOOKUP(A10,Listado!A6:R456,2,0)</f>
        <v>Técnico Inspección de Infraestructura.</v>
      </c>
      <c r="J10" s="151"/>
      <c r="K10" s="149" t="str">
        <f>VLOOKUP(A10,Listado!A6:R456,11,0)</f>
        <v>Cáceres</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ZhYnvb9LnuKsUwLfD2o5Os4bBfRovuV13M63T93CZRjyHFAwnwMKpg6oCa9XeczX4ZjJN98ns2PsD2ZUsJMGKw==" saltValue="gjdDrQ1BaA4TVNVEWYB5T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2022-09-29T14:00:47Z</dcterms:modified>
</cp:coreProperties>
</file>